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80" windowWidth="15195" windowHeight="8640" tabRatio="715"/>
  </bookViews>
  <sheets>
    <sheet name="Rregjistri sipas draftit" sheetId="19" r:id="rId1"/>
  </sheets>
  <calcPr calcId="124519"/>
</workbook>
</file>

<file path=xl/calcChain.xml><?xml version="1.0" encoding="utf-8"?>
<calcChain xmlns="http://schemas.openxmlformats.org/spreadsheetml/2006/main">
  <c r="D20" i="19"/>
  <c r="D16"/>
  <c r="D15"/>
  <c r="D19"/>
  <c r="D13"/>
  <c r="D12"/>
  <c r="D17" l="1"/>
  <c r="D14" l="1"/>
  <c r="D18"/>
  <c r="D11"/>
  <c r="D10"/>
  <c r="D9"/>
  <c r="D8"/>
</calcChain>
</file>

<file path=xl/sharedStrings.xml><?xml version="1.0" encoding="utf-8"?>
<sst xmlns="http://schemas.openxmlformats.org/spreadsheetml/2006/main" count="53" uniqueCount="31">
  <si>
    <t>Shpenzime</t>
  </si>
  <si>
    <t>Investime</t>
  </si>
  <si>
    <t>Fondi i parashikuar</t>
  </si>
  <si>
    <t>Procedura e prokurimit</t>
  </si>
  <si>
    <t>Nr</t>
  </si>
  <si>
    <t>K R Y E T A R I</t>
  </si>
  <si>
    <t>T O T A L I :</t>
  </si>
  <si>
    <t>Blerje me vlera të vogla</t>
  </si>
  <si>
    <t>Emërtimi</t>
  </si>
  <si>
    <t>Koha e zhvillimit të prokurimit</t>
  </si>
  <si>
    <t>( në lekë)</t>
  </si>
  <si>
    <t>Ministria e Mbrojtjes</t>
  </si>
  <si>
    <t>Autoriteti I Kontrollit Shteteror te Eksporteve</t>
  </si>
  <si>
    <t>Kancelari</t>
  </si>
  <si>
    <t>Mat.per funksionimin e pajisjeve te zyres</t>
  </si>
  <si>
    <t>Shpenzimet e siguracionit te mjeteve te transportit</t>
  </si>
  <si>
    <t>Shpenzime te tjera transporti</t>
  </si>
  <si>
    <t>Ornela Lundra</t>
  </si>
  <si>
    <t xml:space="preserve">                                      Engjëllush BEKTESHI</t>
  </si>
  <si>
    <t xml:space="preserve">    Engjëllush BEKTESHI</t>
  </si>
  <si>
    <t>Materiale pastrimi</t>
  </si>
  <si>
    <t xml:space="preserve">Përgjegjëse e Sektorit të Financës </t>
  </si>
  <si>
    <t>Te tjera materiale dhe sherbime speciale</t>
  </si>
  <si>
    <t>Materiale per funksionimin e pajisjeve speciale</t>
  </si>
  <si>
    <t>Furnizime dhe materiale te tjera zyre dhe te pergjithshme</t>
  </si>
  <si>
    <t>Shpenzime per mirembajtjen e pajisjeve te zyrave</t>
  </si>
  <si>
    <t>Shpenzime per mirembajtjen e mjeteve te transportit</t>
  </si>
  <si>
    <t>Bileta avioni</t>
  </si>
  <si>
    <t>Karburant</t>
  </si>
  <si>
    <t>Regjistri i parashikimeve të prokurimeve për vitin 2021</t>
  </si>
  <si>
    <t>Gjatë vitit 2021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</si>
</sst>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b/>
      <sz val="8"/>
      <name val="Bookman Old Style"/>
      <family val="1"/>
    </font>
    <font>
      <b/>
      <sz val="10"/>
      <name val="Arial"/>
      <family val="2"/>
    </font>
    <font>
      <b/>
      <sz val="10"/>
      <name val="Bookman Old Style"/>
      <family val="1"/>
    </font>
    <font>
      <sz val="8"/>
      <name val="Bookman Old Style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name val="Bookman Old Style"/>
      <family val="1"/>
    </font>
    <font>
      <sz val="12"/>
      <name val="Arial"/>
      <family val="2"/>
    </font>
    <font>
      <sz val="9"/>
      <name val="Bookman Old Style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top"/>
    </xf>
    <xf numFmtId="164" fontId="1" fillId="0" borderId="0" applyFont="0" applyFill="0" applyBorder="0" applyAlignment="0" applyProtection="0"/>
    <xf numFmtId="0" fontId="1" fillId="0" borderId="0">
      <alignment vertical="top"/>
    </xf>
  </cellStyleXfs>
  <cellXfs count="54"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5" fontId="5" fillId="0" borderId="0" xfId="0" applyNumberFormat="1" applyFont="1" applyAlignment="1"/>
    <xf numFmtId="0" fontId="3" fillId="0" borderId="0" xfId="0" applyFont="1" applyAlignment="1">
      <alignment horizontal="center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5" fillId="2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5" fillId="0" borderId="3" xfId="0" applyFont="1" applyBorder="1" applyAlignment="1"/>
    <xf numFmtId="0" fontId="6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5" fontId="6" fillId="0" borderId="0" xfId="0" applyNumberFormat="1" applyFont="1" applyAlignment="1">
      <alignment horizontal="center"/>
    </xf>
    <xf numFmtId="3" fontId="0" fillId="0" borderId="0" xfId="0" applyNumberFormat="1" applyAlignme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8" fillId="0" borderId="0" xfId="0" applyFont="1" applyFill="1" applyAlignment="1">
      <alignment horizontal="center"/>
    </xf>
    <xf numFmtId="0" fontId="10" fillId="0" borderId="2" xfId="0" applyFont="1" applyBorder="1" applyAlignment="1"/>
    <xf numFmtId="0" fontId="10" fillId="0" borderId="2" xfId="0" applyFont="1" applyFill="1" applyBorder="1" applyAlignment="1"/>
    <xf numFmtId="0" fontId="10" fillId="0" borderId="1" xfId="2" applyFont="1" applyBorder="1" applyAlignment="1"/>
    <xf numFmtId="0" fontId="10" fillId="0" borderId="2" xfId="2" applyFont="1" applyBorder="1" applyAlignment="1"/>
    <xf numFmtId="165" fontId="10" fillId="0" borderId="1" xfId="1" applyNumberFormat="1" applyFont="1" applyBorder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0" borderId="0" xfId="0" applyFont="1" applyAlignment="1"/>
    <xf numFmtId="0" fontId="4" fillId="3" borderId="1" xfId="0" applyFont="1" applyFill="1" applyBorder="1" applyAlignment="1">
      <alignment horizontal="center"/>
    </xf>
    <xf numFmtId="165" fontId="4" fillId="3" borderId="1" xfId="1" applyNumberFormat="1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D25"/>
  <sheetViews>
    <sheetView tabSelected="1" workbookViewId="0">
      <selection activeCell="E12" sqref="E12"/>
    </sheetView>
  </sheetViews>
  <sheetFormatPr defaultRowHeight="12.75"/>
  <cols>
    <col min="1" max="1" width="4.85546875" style="21" customWidth="1"/>
    <col min="2" max="2" width="62.85546875" customWidth="1"/>
    <col min="3" max="3" width="12.140625" customWidth="1"/>
    <col min="4" max="4" width="14.28515625" customWidth="1"/>
    <col min="5" max="5" width="19" style="11" customWidth="1"/>
    <col min="6" max="6" width="23.28515625" bestFit="1" customWidth="1"/>
  </cols>
  <sheetData>
    <row r="1" spans="1:56" s="27" customFormat="1" ht="16.5" customHeight="1">
      <c r="A1" s="45" t="s">
        <v>11</v>
      </c>
      <c r="B1" s="45"/>
      <c r="C1" s="25"/>
      <c r="D1" s="25"/>
      <c r="E1" s="26"/>
    </row>
    <row r="2" spans="1:56" s="27" customFormat="1" ht="16.5" customHeight="1">
      <c r="A2" s="45" t="s">
        <v>12</v>
      </c>
      <c r="B2" s="45"/>
      <c r="C2" s="28"/>
      <c r="D2" s="28"/>
      <c r="E2" s="26"/>
    </row>
    <row r="3" spans="1:56" ht="13.5" thickBot="1">
      <c r="A3" s="12"/>
      <c r="B3" s="16"/>
      <c r="C3" s="17"/>
      <c r="D3" s="17"/>
      <c r="E3" s="18"/>
    </row>
    <row r="4" spans="1:56" s="38" customFormat="1" ht="14.25" thickTop="1" thickBot="1">
      <c r="A4" s="24"/>
      <c r="B4" s="46" t="s">
        <v>29</v>
      </c>
      <c r="C4" s="47"/>
      <c r="D4" s="47"/>
      <c r="E4" s="48"/>
    </row>
    <row r="5" spans="1:56" ht="15" thickTop="1" thickBot="1">
      <c r="B5" s="15"/>
      <c r="C5" s="2"/>
      <c r="D5" s="5"/>
      <c r="F5" s="11" t="s">
        <v>10</v>
      </c>
    </row>
    <row r="6" spans="1:56" s="1" customFormat="1" ht="27" customHeight="1" thickTop="1" thickBot="1">
      <c r="A6" s="49" t="s">
        <v>4</v>
      </c>
      <c r="B6" s="50" t="s">
        <v>8</v>
      </c>
      <c r="C6" s="52" t="s">
        <v>2</v>
      </c>
      <c r="D6" s="53"/>
      <c r="E6" s="41" t="s">
        <v>9</v>
      </c>
      <c r="F6" s="41" t="s">
        <v>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</row>
    <row r="7" spans="1:56" s="24" customFormat="1" ht="20.25" customHeight="1" thickTop="1" thickBot="1">
      <c r="A7" s="49"/>
      <c r="B7" s="51"/>
      <c r="C7" s="36" t="s">
        <v>1</v>
      </c>
      <c r="D7" s="37" t="s">
        <v>0</v>
      </c>
      <c r="E7" s="42"/>
      <c r="F7" s="4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8" customHeight="1" thickTop="1" thickBot="1">
      <c r="A8" s="10">
        <v>1</v>
      </c>
      <c r="B8" s="29" t="s">
        <v>13</v>
      </c>
      <c r="C8" s="7"/>
      <c r="D8" s="33">
        <f t="shared" ref="D8:D14" si="0">400000/1.2</f>
        <v>333333.33333333337</v>
      </c>
      <c r="E8" s="34" t="s">
        <v>30</v>
      </c>
      <c r="F8" s="35" t="s">
        <v>7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</row>
    <row r="9" spans="1:56" ht="18" customHeight="1" thickTop="1" thickBot="1">
      <c r="A9" s="10">
        <v>2</v>
      </c>
      <c r="B9" s="30" t="s">
        <v>20</v>
      </c>
      <c r="C9" s="9"/>
      <c r="D9" s="33">
        <f t="shared" si="0"/>
        <v>333333.33333333337</v>
      </c>
      <c r="E9" s="34" t="s">
        <v>30</v>
      </c>
      <c r="F9" s="35" t="s">
        <v>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</row>
    <row r="10" spans="1:56" ht="18" customHeight="1" thickTop="1" thickBot="1">
      <c r="A10" s="10">
        <v>3</v>
      </c>
      <c r="B10" s="29" t="s">
        <v>14</v>
      </c>
      <c r="C10" s="8"/>
      <c r="D10" s="33">
        <f t="shared" si="0"/>
        <v>333333.33333333337</v>
      </c>
      <c r="E10" s="34" t="s">
        <v>30</v>
      </c>
      <c r="F10" s="35" t="s">
        <v>7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</row>
    <row r="11" spans="1:56" ht="18" customHeight="1" thickTop="1" thickBot="1">
      <c r="A11" s="10">
        <v>4</v>
      </c>
      <c r="B11" s="29" t="s">
        <v>23</v>
      </c>
      <c r="C11" s="8"/>
      <c r="D11" s="33">
        <f t="shared" si="0"/>
        <v>333333.33333333337</v>
      </c>
      <c r="E11" s="34" t="s">
        <v>30</v>
      </c>
      <c r="F11" s="35" t="s">
        <v>7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</row>
    <row r="12" spans="1:56" ht="18" customHeight="1" thickTop="1" thickBot="1">
      <c r="A12" s="10">
        <v>5</v>
      </c>
      <c r="B12" s="31" t="s">
        <v>24</v>
      </c>
      <c r="C12" s="8"/>
      <c r="D12" s="33">
        <f t="shared" si="0"/>
        <v>333333.33333333337</v>
      </c>
      <c r="E12" s="34" t="s">
        <v>30</v>
      </c>
      <c r="F12" s="35" t="s">
        <v>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</row>
    <row r="13" spans="1:56" ht="18" customHeight="1" thickTop="1" thickBot="1">
      <c r="A13" s="10">
        <v>6</v>
      </c>
      <c r="B13" s="32" t="s">
        <v>22</v>
      </c>
      <c r="C13" s="8"/>
      <c r="D13" s="33">
        <f t="shared" si="0"/>
        <v>333333.33333333337</v>
      </c>
      <c r="E13" s="34" t="s">
        <v>30</v>
      </c>
      <c r="F13" s="35" t="s">
        <v>7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</row>
    <row r="14" spans="1:56" ht="18" customHeight="1" thickTop="1" thickBot="1">
      <c r="A14" s="10">
        <v>7</v>
      </c>
      <c r="B14" s="32" t="s">
        <v>26</v>
      </c>
      <c r="C14" s="8"/>
      <c r="D14" s="33">
        <f t="shared" si="0"/>
        <v>333333.33333333337</v>
      </c>
      <c r="E14" s="34" t="s">
        <v>30</v>
      </c>
      <c r="F14" s="35" t="s">
        <v>7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</row>
    <row r="15" spans="1:56" ht="18" customHeight="1" thickTop="1" thickBot="1">
      <c r="A15" s="10">
        <v>8</v>
      </c>
      <c r="B15" s="29" t="s">
        <v>15</v>
      </c>
      <c r="C15" s="7"/>
      <c r="D15" s="33">
        <f>140000/1.2</f>
        <v>116666.66666666667</v>
      </c>
      <c r="E15" s="34" t="s">
        <v>30</v>
      </c>
      <c r="F15" s="35" t="s">
        <v>7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</row>
    <row r="16" spans="1:56" ht="18" customHeight="1" thickTop="1" thickBot="1">
      <c r="A16" s="10">
        <v>9</v>
      </c>
      <c r="B16" s="29" t="s">
        <v>16</v>
      </c>
      <c r="C16" s="7"/>
      <c r="D16" s="33">
        <f>220000/1.2</f>
        <v>183333.33333333334</v>
      </c>
      <c r="E16" s="34" t="s">
        <v>30</v>
      </c>
      <c r="F16" s="35" t="s">
        <v>7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</row>
    <row r="17" spans="1:56" ht="18" customHeight="1" thickTop="1" thickBot="1">
      <c r="A17" s="10">
        <v>10</v>
      </c>
      <c r="B17" s="29" t="s">
        <v>25</v>
      </c>
      <c r="C17" s="7"/>
      <c r="D17" s="33">
        <f>700000/1.2</f>
        <v>583333.33333333337</v>
      </c>
      <c r="E17" s="34" t="s">
        <v>30</v>
      </c>
      <c r="F17" s="35" t="s">
        <v>7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</row>
    <row r="18" spans="1:56" ht="18" customHeight="1" thickTop="1" thickBot="1">
      <c r="A18" s="10">
        <v>11</v>
      </c>
      <c r="B18" s="29" t="s">
        <v>27</v>
      </c>
      <c r="C18" s="7"/>
      <c r="D18" s="33">
        <f>300000/1.2</f>
        <v>250000</v>
      </c>
      <c r="E18" s="34" t="s">
        <v>30</v>
      </c>
      <c r="F18" s="35" t="s">
        <v>7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</row>
    <row r="19" spans="1:56" ht="18" customHeight="1" thickTop="1" thickBot="1">
      <c r="A19" s="10">
        <v>12</v>
      </c>
      <c r="B19" s="29" t="s">
        <v>28</v>
      </c>
      <c r="C19" s="7"/>
      <c r="D19" s="33">
        <f>400000/1.2</f>
        <v>333333.33333333337</v>
      </c>
      <c r="E19" s="34" t="s">
        <v>30</v>
      </c>
      <c r="F19" s="35" t="s">
        <v>7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</row>
    <row r="20" spans="1:56" s="1" customFormat="1" ht="17.25" customHeight="1" thickTop="1" thickBot="1">
      <c r="A20" s="10"/>
      <c r="B20" s="39" t="s">
        <v>6</v>
      </c>
      <c r="C20" s="40">
        <v>0</v>
      </c>
      <c r="D20" s="40">
        <f>SUM(D8:D19)</f>
        <v>3800000.0000000009</v>
      </c>
      <c r="E20" s="13"/>
      <c r="F20" s="1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</row>
    <row r="21" spans="1:56" ht="13.5" thickTop="1"/>
    <row r="22" spans="1:56">
      <c r="B22" s="21"/>
      <c r="C22" s="21"/>
    </row>
    <row r="23" spans="1:56">
      <c r="B23" s="23" t="s">
        <v>21</v>
      </c>
      <c r="C23" s="19"/>
      <c r="D23" s="20"/>
      <c r="E23" s="43" t="s">
        <v>5</v>
      </c>
      <c r="F23" s="43"/>
    </row>
    <row r="24" spans="1:56">
      <c r="B24" s="21"/>
      <c r="C24" s="21"/>
      <c r="E24" s="21"/>
    </row>
    <row r="25" spans="1:56">
      <c r="B25" s="22" t="s">
        <v>17</v>
      </c>
      <c r="D25" s="1" t="s">
        <v>18</v>
      </c>
      <c r="E25" s="44" t="s">
        <v>19</v>
      </c>
      <c r="F25" s="44"/>
    </row>
  </sheetData>
  <mergeCells count="10">
    <mergeCell ref="F6:F7"/>
    <mergeCell ref="E23:F23"/>
    <mergeCell ref="E25:F25"/>
    <mergeCell ref="A1:B1"/>
    <mergeCell ref="A2:B2"/>
    <mergeCell ref="B4:E4"/>
    <mergeCell ref="A6:A7"/>
    <mergeCell ref="B6:B7"/>
    <mergeCell ref="C6:D6"/>
    <mergeCell ref="E6:E7"/>
  </mergeCells>
  <pageMargins left="0.17" right="0.1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Rregjistri sipas draftit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sekfinllog</dc:creator>
  <cp:lastModifiedBy>Ornela.Lundra</cp:lastModifiedBy>
  <cp:lastPrinted>2020-12-29T09:15:28Z</cp:lastPrinted>
  <dcterms:created xsi:type="dcterms:W3CDTF">2009-01-13T16:16:49Z</dcterms:created>
  <dcterms:modified xsi:type="dcterms:W3CDTF">2021-01-12T12:26:58Z</dcterms:modified>
</cp:coreProperties>
</file>